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Лист1" sheetId="1" r:id="rId1"/>
  </sheets>
  <definedNames>
    <definedName name="_xlnm.Print_Titles" localSheetId="0">'Лист1'!$A:$V,'Лист1'!$2:$5</definedName>
  </definedNames>
  <calcPr fullCalcOnLoad="1"/>
</workbook>
</file>

<file path=xl/sharedStrings.xml><?xml version="1.0" encoding="utf-8"?>
<sst xmlns="http://schemas.openxmlformats.org/spreadsheetml/2006/main" count="79" uniqueCount="55">
  <si>
    <t>Математика</t>
  </si>
  <si>
    <t>Информатика</t>
  </si>
  <si>
    <t>Физика</t>
  </si>
  <si>
    <t>История</t>
  </si>
  <si>
    <t>Биология</t>
  </si>
  <si>
    <t>География</t>
  </si>
  <si>
    <t>Химия</t>
  </si>
  <si>
    <t>ИЗО</t>
  </si>
  <si>
    <t>Музыка</t>
  </si>
  <si>
    <t>Технология</t>
  </si>
  <si>
    <t>ОБЖ</t>
  </si>
  <si>
    <t>Начальные классы</t>
  </si>
  <si>
    <t>Физкультура</t>
  </si>
  <si>
    <t>№ п/п</t>
  </si>
  <si>
    <t>Русский язык</t>
  </si>
  <si>
    <t>Воспитатель</t>
  </si>
  <si>
    <t>Педагог-психолог</t>
  </si>
  <si>
    <t>Социальный педагог</t>
  </si>
  <si>
    <t>Татарский язык</t>
  </si>
  <si>
    <t>2022/2023</t>
  </si>
  <si>
    <t>2023/2024</t>
  </si>
  <si>
    <t xml:space="preserve">Иностранный язык </t>
  </si>
  <si>
    <t>2024/2025</t>
  </si>
  <si>
    <t>Специальный психолог</t>
  </si>
  <si>
    <t>Тьютор</t>
  </si>
  <si>
    <t>Учитель-дефектолог (олигофренопедагог)</t>
  </si>
  <si>
    <t>Учитель-дефектолог (сурдопедагог)</t>
  </si>
  <si>
    <t>Учитель-дефектолог (тифлопедагог)</t>
  </si>
  <si>
    <t>Учитель-дефектолог (специалист по работе со слепоглухими детьми)</t>
  </si>
  <si>
    <t>Специализация</t>
  </si>
  <si>
    <t>Специалист по работе с лицами с расстройствами аутистического спектра (РАС)</t>
  </si>
  <si>
    <t>Учитель-логопед</t>
  </si>
  <si>
    <t>Общеобразовательные оргнизации</t>
  </si>
  <si>
    <t>Дошкольные образовательные организации</t>
  </si>
  <si>
    <t>Инструктор по физической культуре</t>
  </si>
  <si>
    <t>Музыкальный руководитель</t>
  </si>
  <si>
    <t>Инструктор ЛФК</t>
  </si>
  <si>
    <t>всего</t>
  </si>
  <si>
    <t>Адаптивная физкультура</t>
  </si>
  <si>
    <t>Учитель-дефектолог (указать)</t>
  </si>
  <si>
    <t>Педагог дополнительного образования</t>
  </si>
  <si>
    <t>Педагог-дополнительного образования</t>
  </si>
  <si>
    <t>Организации дополнительного образования детей</t>
  </si>
  <si>
    <t>2025/2026</t>
  </si>
  <si>
    <t xml:space="preserve"> Всего учителей</t>
  </si>
  <si>
    <t>ИТОГО по школам</t>
  </si>
  <si>
    <t>ИТОГО по детским садам</t>
  </si>
  <si>
    <t>Всего педагогических работников</t>
  </si>
  <si>
    <t xml:space="preserve">                 Приложение 1</t>
  </si>
  <si>
    <t>2026/2027</t>
  </si>
  <si>
    <t>из них с ин.яз. обучения (для би- и полилингвальных образ. орган.)</t>
  </si>
  <si>
    <t>из них с тат.яз обучения</t>
  </si>
  <si>
    <t xml:space="preserve">2021/2022 </t>
  </si>
  <si>
    <t>2027/2028</t>
  </si>
  <si>
    <t xml:space="preserve">Прогнозные сведения о потребности в педагогических кадрах по Республике Татарстан в перспективе на 7 лет                                   (с 2021 по 2028 годы)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</si>
</sst>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13" borderId="19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33" borderId="2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33" borderId="2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33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33" borderId="14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/>
    </xf>
    <xf numFmtId="0" fontId="8" fillId="13" borderId="22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12" borderId="31" xfId="0" applyFont="1" applyFill="1" applyBorder="1" applyAlignment="1">
      <alignment horizontal="center" wrapText="1"/>
    </xf>
    <xf numFmtId="0" fontId="2" fillId="12" borderId="32" xfId="0" applyFont="1" applyFill="1" applyBorder="1" applyAlignment="1">
      <alignment horizontal="center" wrapText="1"/>
    </xf>
    <xf numFmtId="0" fontId="2" fillId="12" borderId="33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4" borderId="31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13" borderId="31" xfId="0" applyFont="1" applyFill="1" applyBorder="1" applyAlignment="1">
      <alignment horizontal="center" wrapText="1"/>
    </xf>
    <xf numFmtId="0" fontId="2" fillId="13" borderId="32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2" sqref="L12"/>
    </sheetView>
  </sheetViews>
  <sheetFormatPr defaultColWidth="9.125" defaultRowHeight="12.75"/>
  <cols>
    <col min="1" max="1" width="2.625" style="1" customWidth="1"/>
    <col min="2" max="2" width="10.375" style="1" customWidth="1"/>
    <col min="3" max="3" width="4.125" style="1" customWidth="1"/>
    <col min="4" max="4" width="5.125" style="1" customWidth="1"/>
    <col min="5" max="5" width="7.625" style="1" customWidth="1"/>
    <col min="6" max="6" width="4.00390625" style="1" customWidth="1"/>
    <col min="7" max="7" width="5.50390625" style="1" customWidth="1"/>
    <col min="8" max="8" width="7.875" style="1" customWidth="1"/>
    <col min="9" max="9" width="4.00390625" style="1" customWidth="1"/>
    <col min="10" max="10" width="5.00390625" style="1" customWidth="1"/>
    <col min="11" max="11" width="7.50390625" style="1" customWidth="1"/>
    <col min="12" max="12" width="4.875" style="1" customWidth="1"/>
    <col min="13" max="13" width="5.00390625" style="1" customWidth="1"/>
    <col min="14" max="14" width="7.625" style="1" customWidth="1"/>
    <col min="15" max="15" width="4.625" style="1" customWidth="1"/>
    <col min="16" max="16" width="5.00390625" style="1" customWidth="1"/>
    <col min="17" max="17" width="7.875" style="1" customWidth="1"/>
    <col min="18" max="18" width="4.00390625" style="1" customWidth="1"/>
    <col min="19" max="19" width="5.125" style="1" customWidth="1"/>
    <col min="20" max="20" width="7.50390625" style="1" customWidth="1"/>
    <col min="21" max="21" width="4.50390625" style="1" customWidth="1"/>
    <col min="22" max="22" width="5.50390625" style="1" customWidth="1"/>
    <col min="23" max="23" width="6.625" style="1" customWidth="1"/>
    <col min="24" max="16384" width="9.125" style="1" customWidth="1"/>
  </cols>
  <sheetData>
    <row r="1" spans="19:22" ht="12.75">
      <c r="S1" s="73" t="s">
        <v>48</v>
      </c>
      <c r="T1" s="73"/>
      <c r="U1" s="74"/>
      <c r="V1" s="74"/>
    </row>
    <row r="2" spans="1:23" ht="39.75" customHeight="1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2"/>
    </row>
    <row r="3" spans="1:23" ht="15" thickBot="1">
      <c r="A3" s="2"/>
      <c r="B3" s="2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7" customHeight="1">
      <c r="A4" s="78" t="s">
        <v>13</v>
      </c>
      <c r="B4" s="80" t="s">
        <v>29</v>
      </c>
      <c r="C4" s="59" t="s">
        <v>52</v>
      </c>
      <c r="D4" s="60"/>
      <c r="E4" s="61"/>
      <c r="F4" s="59" t="s">
        <v>19</v>
      </c>
      <c r="G4" s="60"/>
      <c r="H4" s="61"/>
      <c r="I4" s="59" t="s">
        <v>20</v>
      </c>
      <c r="J4" s="60"/>
      <c r="K4" s="61"/>
      <c r="L4" s="59" t="s">
        <v>22</v>
      </c>
      <c r="M4" s="60"/>
      <c r="N4" s="61"/>
      <c r="O4" s="59" t="s">
        <v>43</v>
      </c>
      <c r="P4" s="60"/>
      <c r="Q4" s="61"/>
      <c r="R4" s="59" t="s">
        <v>49</v>
      </c>
      <c r="S4" s="60"/>
      <c r="T4" s="61"/>
      <c r="U4" s="59" t="s">
        <v>53</v>
      </c>
      <c r="V4" s="60"/>
      <c r="W4" s="82"/>
    </row>
    <row r="5" spans="1:23" ht="123.75" customHeight="1" thickBot="1">
      <c r="A5" s="79"/>
      <c r="B5" s="81"/>
      <c r="C5" s="34" t="s">
        <v>37</v>
      </c>
      <c r="D5" s="34" t="s">
        <v>51</v>
      </c>
      <c r="E5" s="34" t="s">
        <v>50</v>
      </c>
      <c r="F5" s="34" t="s">
        <v>37</v>
      </c>
      <c r="G5" s="34" t="s">
        <v>51</v>
      </c>
      <c r="H5" s="34" t="s">
        <v>50</v>
      </c>
      <c r="I5" s="34" t="s">
        <v>37</v>
      </c>
      <c r="J5" s="34" t="s">
        <v>51</v>
      </c>
      <c r="K5" s="34" t="s">
        <v>50</v>
      </c>
      <c r="L5" s="34" t="s">
        <v>37</v>
      </c>
      <c r="M5" s="34" t="s">
        <v>51</v>
      </c>
      <c r="N5" s="34" t="s">
        <v>50</v>
      </c>
      <c r="O5" s="34" t="s">
        <v>37</v>
      </c>
      <c r="P5" s="34" t="s">
        <v>51</v>
      </c>
      <c r="Q5" s="34" t="s">
        <v>50</v>
      </c>
      <c r="R5" s="34" t="s">
        <v>37</v>
      </c>
      <c r="S5" s="34" t="s">
        <v>51</v>
      </c>
      <c r="T5" s="34" t="s">
        <v>50</v>
      </c>
      <c r="U5" s="34" t="s">
        <v>37</v>
      </c>
      <c r="V5" s="35" t="s">
        <v>51</v>
      </c>
      <c r="W5" s="36" t="s">
        <v>50</v>
      </c>
    </row>
    <row r="6" spans="1:23" ht="15" customHeight="1" thickBot="1">
      <c r="A6" s="70" t="s">
        <v>32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2"/>
    </row>
    <row r="7" spans="1:23" ht="24">
      <c r="A7" s="37">
        <v>1</v>
      </c>
      <c r="B7" s="38" t="s">
        <v>11</v>
      </c>
      <c r="C7" s="21">
        <v>3</v>
      </c>
      <c r="D7" s="21">
        <v>3</v>
      </c>
      <c r="E7" s="21"/>
      <c r="F7" s="21">
        <v>4</v>
      </c>
      <c r="G7" s="21">
        <v>2</v>
      </c>
      <c r="H7" s="21">
        <v>1</v>
      </c>
      <c r="I7" s="21">
        <v>3</v>
      </c>
      <c r="J7" s="21">
        <v>2</v>
      </c>
      <c r="K7" s="21">
        <v>1</v>
      </c>
      <c r="L7" s="21">
        <v>1</v>
      </c>
      <c r="M7" s="21">
        <v>1</v>
      </c>
      <c r="N7" s="21"/>
      <c r="O7" s="21">
        <v>2</v>
      </c>
      <c r="P7" s="21">
        <v>1</v>
      </c>
      <c r="Q7" s="21">
        <v>1</v>
      </c>
      <c r="R7" s="21">
        <v>2</v>
      </c>
      <c r="S7" s="21"/>
      <c r="T7" s="21"/>
      <c r="U7" s="21"/>
      <c r="V7" s="22"/>
      <c r="W7" s="23"/>
    </row>
    <row r="8" spans="1:23" ht="12.75">
      <c r="A8" s="39">
        <v>2</v>
      </c>
      <c r="B8" s="42" t="s">
        <v>14</v>
      </c>
      <c r="C8" s="24">
        <v>7</v>
      </c>
      <c r="D8" s="24">
        <v>3</v>
      </c>
      <c r="E8" s="24"/>
      <c r="F8" s="24"/>
      <c r="G8" s="24"/>
      <c r="H8" s="24"/>
      <c r="I8" s="24">
        <v>1</v>
      </c>
      <c r="J8" s="24"/>
      <c r="K8" s="24"/>
      <c r="L8" s="24"/>
      <c r="M8" s="24"/>
      <c r="N8" s="24"/>
      <c r="O8" s="24">
        <v>2</v>
      </c>
      <c r="P8" s="24">
        <v>1</v>
      </c>
      <c r="Q8" s="24"/>
      <c r="R8" s="24"/>
      <c r="S8" s="24"/>
      <c r="T8" s="24"/>
      <c r="U8" s="24"/>
      <c r="V8" s="25"/>
      <c r="W8" s="26"/>
    </row>
    <row r="9" spans="1:23" ht="24">
      <c r="A9" s="39">
        <v>3</v>
      </c>
      <c r="B9" s="42" t="s">
        <v>18</v>
      </c>
      <c r="C9" s="24">
        <v>2</v>
      </c>
      <c r="D9" s="24">
        <v>2</v>
      </c>
      <c r="E9" s="24"/>
      <c r="F9" s="24"/>
      <c r="G9" s="24"/>
      <c r="H9" s="24"/>
      <c r="I9" s="24"/>
      <c r="J9" s="24"/>
      <c r="K9" s="24"/>
      <c r="L9" s="24">
        <v>1</v>
      </c>
      <c r="M9" s="24">
        <v>1</v>
      </c>
      <c r="N9" s="24"/>
      <c r="O9" s="24"/>
      <c r="P9" s="24"/>
      <c r="Q9" s="24"/>
      <c r="R9" s="24"/>
      <c r="S9" s="24"/>
      <c r="T9" s="24"/>
      <c r="U9" s="24"/>
      <c r="V9" s="25"/>
      <c r="W9" s="27"/>
    </row>
    <row r="10" spans="1:23" ht="24">
      <c r="A10" s="41">
        <v>4</v>
      </c>
      <c r="B10" s="42" t="s">
        <v>21</v>
      </c>
      <c r="C10" s="24">
        <v>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v>1</v>
      </c>
      <c r="V10" s="25"/>
      <c r="W10" s="23"/>
    </row>
    <row r="11" spans="1:23" ht="12.75">
      <c r="A11" s="41">
        <v>5</v>
      </c>
      <c r="B11" s="40" t="s">
        <v>0</v>
      </c>
      <c r="C11" s="24">
        <v>3</v>
      </c>
      <c r="D11" s="24">
        <v>3</v>
      </c>
      <c r="E11" s="24"/>
      <c r="F11" s="24">
        <v>2</v>
      </c>
      <c r="G11" s="24">
        <v>2</v>
      </c>
      <c r="H11" s="24"/>
      <c r="I11" s="24">
        <v>2</v>
      </c>
      <c r="J11" s="24">
        <v>2</v>
      </c>
      <c r="K11" s="24"/>
      <c r="L11" s="24"/>
      <c r="M11" s="24"/>
      <c r="N11" s="24"/>
      <c r="O11" s="24">
        <v>1</v>
      </c>
      <c r="P11" s="24"/>
      <c r="Q11" s="24"/>
      <c r="R11" s="24"/>
      <c r="S11" s="24"/>
      <c r="T11" s="24"/>
      <c r="U11" s="24"/>
      <c r="V11" s="25"/>
      <c r="W11" s="26"/>
    </row>
    <row r="12" spans="1:23" ht="12.75">
      <c r="A12" s="41">
        <v>6</v>
      </c>
      <c r="B12" s="42" t="s">
        <v>1</v>
      </c>
      <c r="C12" s="24">
        <v>3</v>
      </c>
      <c r="D12" s="24">
        <v>2</v>
      </c>
      <c r="E12" s="24"/>
      <c r="F12" s="24">
        <v>1</v>
      </c>
      <c r="G12" s="24">
        <v>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27"/>
    </row>
    <row r="13" spans="1:23" ht="12.75">
      <c r="A13" s="41">
        <v>7</v>
      </c>
      <c r="B13" s="40" t="s">
        <v>2</v>
      </c>
      <c r="C13" s="24">
        <v>4</v>
      </c>
      <c r="D13" s="24">
        <v>4</v>
      </c>
      <c r="E13" s="24"/>
      <c r="F13" s="24"/>
      <c r="G13" s="24"/>
      <c r="H13" s="24"/>
      <c r="I13" s="24">
        <v>2</v>
      </c>
      <c r="J13" s="24">
        <v>2</v>
      </c>
      <c r="K13" s="24"/>
      <c r="L13" s="24">
        <v>1</v>
      </c>
      <c r="M13" s="24">
        <v>1</v>
      </c>
      <c r="N13" s="24"/>
      <c r="O13" s="24"/>
      <c r="P13" s="24"/>
      <c r="Q13" s="24"/>
      <c r="R13" s="24"/>
      <c r="S13" s="24"/>
      <c r="T13" s="24"/>
      <c r="U13" s="24"/>
      <c r="V13" s="25"/>
      <c r="W13" s="27"/>
    </row>
    <row r="14" spans="1:23" ht="12.75">
      <c r="A14" s="41">
        <v>8</v>
      </c>
      <c r="B14" s="40" t="s">
        <v>3</v>
      </c>
      <c r="C14" s="24">
        <v>3</v>
      </c>
      <c r="D14" s="24">
        <v>3</v>
      </c>
      <c r="E14" s="24"/>
      <c r="F14" s="24">
        <v>1</v>
      </c>
      <c r="G14" s="24">
        <v>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7"/>
    </row>
    <row r="15" spans="1:23" ht="12.75">
      <c r="A15" s="41">
        <v>9</v>
      </c>
      <c r="B15" s="40" t="s">
        <v>4</v>
      </c>
      <c r="C15" s="24">
        <v>3</v>
      </c>
      <c r="D15" s="24">
        <v>3</v>
      </c>
      <c r="E15" s="24"/>
      <c r="F15" s="24">
        <v>1</v>
      </c>
      <c r="G15" s="24">
        <v>1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3"/>
    </row>
    <row r="16" spans="1:23" ht="12.75">
      <c r="A16" s="41">
        <v>10</v>
      </c>
      <c r="B16" s="40" t="s">
        <v>5</v>
      </c>
      <c r="C16" s="24">
        <v>2</v>
      </c>
      <c r="D16" s="24">
        <v>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3"/>
    </row>
    <row r="17" spans="1:23" ht="12.75">
      <c r="A17" s="41">
        <v>11</v>
      </c>
      <c r="B17" s="40" t="s">
        <v>6</v>
      </c>
      <c r="C17" s="24">
        <v>1</v>
      </c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6"/>
    </row>
    <row r="18" spans="1:23" ht="12.75">
      <c r="A18" s="41">
        <v>12</v>
      </c>
      <c r="B18" s="40" t="s">
        <v>7</v>
      </c>
      <c r="C18" s="24">
        <v>1</v>
      </c>
      <c r="D18" s="24">
        <v>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7"/>
    </row>
    <row r="19" spans="1:23" ht="12.75">
      <c r="A19" s="41">
        <v>13</v>
      </c>
      <c r="B19" s="40" t="s">
        <v>9</v>
      </c>
      <c r="C19" s="24">
        <v>2</v>
      </c>
      <c r="D19" s="24">
        <v>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27"/>
    </row>
    <row r="20" spans="1:23" ht="12.75">
      <c r="A20" s="41">
        <v>14</v>
      </c>
      <c r="B20" s="40" t="s">
        <v>10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7"/>
    </row>
    <row r="21" spans="1:23" ht="12.75">
      <c r="A21" s="41">
        <v>15</v>
      </c>
      <c r="B21" s="42" t="s">
        <v>12</v>
      </c>
      <c r="C21" s="24">
        <v>1</v>
      </c>
      <c r="D21" s="24">
        <v>1</v>
      </c>
      <c r="E21" s="24"/>
      <c r="F21" s="24"/>
      <c r="G21" s="24"/>
      <c r="H21" s="24"/>
      <c r="I21" s="24">
        <v>1</v>
      </c>
      <c r="J21" s="24">
        <v>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27"/>
    </row>
    <row r="22" spans="1:23" ht="13.5" thickBot="1">
      <c r="A22" s="43">
        <v>16</v>
      </c>
      <c r="B22" s="44" t="s">
        <v>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8"/>
      <c r="W22" s="29"/>
    </row>
    <row r="23" spans="1:23" ht="26.25" customHeight="1" thickBot="1">
      <c r="A23" s="66" t="s">
        <v>44</v>
      </c>
      <c r="B23" s="67"/>
      <c r="C23" s="30">
        <f aca="true" t="shared" si="0" ref="C23:V23">SUM(C7:C22)</f>
        <v>36</v>
      </c>
      <c r="D23" s="30">
        <f t="shared" si="0"/>
        <v>30</v>
      </c>
      <c r="E23" s="30">
        <f>SUM(E7:E22)</f>
        <v>0</v>
      </c>
      <c r="F23" s="30">
        <f t="shared" si="0"/>
        <v>9</v>
      </c>
      <c r="G23" s="30">
        <f t="shared" si="0"/>
        <v>7</v>
      </c>
      <c r="H23" s="30">
        <f>SUM(H7:H22)</f>
        <v>1</v>
      </c>
      <c r="I23" s="30">
        <f t="shared" si="0"/>
        <v>9</v>
      </c>
      <c r="J23" s="30">
        <f t="shared" si="0"/>
        <v>7</v>
      </c>
      <c r="K23" s="30">
        <f>SUM(K7:K22)</f>
        <v>1</v>
      </c>
      <c r="L23" s="30">
        <f t="shared" si="0"/>
        <v>3</v>
      </c>
      <c r="M23" s="30">
        <f t="shared" si="0"/>
        <v>3</v>
      </c>
      <c r="N23" s="30">
        <f>SUM(N7:N22)</f>
        <v>0</v>
      </c>
      <c r="O23" s="30">
        <f t="shared" si="0"/>
        <v>5</v>
      </c>
      <c r="P23" s="30">
        <f t="shared" si="0"/>
        <v>2</v>
      </c>
      <c r="Q23" s="30">
        <f>SUM(Q7:Q22)</f>
        <v>1</v>
      </c>
      <c r="R23" s="30">
        <f t="shared" si="0"/>
        <v>2</v>
      </c>
      <c r="S23" s="30">
        <f t="shared" si="0"/>
        <v>0</v>
      </c>
      <c r="T23" s="30">
        <f>SUM(T7:T22)</f>
        <v>0</v>
      </c>
      <c r="U23" s="30">
        <f t="shared" si="0"/>
        <v>1</v>
      </c>
      <c r="V23" s="31">
        <f t="shared" si="0"/>
        <v>0</v>
      </c>
      <c r="W23" s="32">
        <f>SUM(W7:W22)</f>
        <v>0</v>
      </c>
    </row>
    <row r="24" spans="1:23" ht="12.75">
      <c r="A24" s="45">
        <v>17</v>
      </c>
      <c r="B24" s="46" t="s">
        <v>15</v>
      </c>
      <c r="C24" s="21">
        <v>1</v>
      </c>
      <c r="D24" s="21">
        <v>1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3"/>
    </row>
    <row r="25" spans="1:23" ht="48">
      <c r="A25" s="39">
        <v>18</v>
      </c>
      <c r="B25" s="42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7"/>
    </row>
    <row r="26" spans="1:23" ht="24">
      <c r="A26" s="39">
        <v>19</v>
      </c>
      <c r="B26" s="42" t="s">
        <v>31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27"/>
    </row>
    <row r="27" spans="1:23" ht="24">
      <c r="A27" s="39">
        <v>20</v>
      </c>
      <c r="B27" s="42" t="s">
        <v>16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6"/>
    </row>
    <row r="28" spans="1:23" ht="24">
      <c r="A28" s="39">
        <v>21</v>
      </c>
      <c r="B28" s="42" t="s">
        <v>17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7"/>
    </row>
    <row r="29" spans="1:23" ht="24">
      <c r="A29" s="39">
        <v>22</v>
      </c>
      <c r="B29" s="42" t="s">
        <v>23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7"/>
    </row>
    <row r="30" spans="1:23" ht="12.75">
      <c r="A30" s="39">
        <v>23</v>
      </c>
      <c r="B30" s="40" t="s">
        <v>24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26"/>
    </row>
    <row r="31" spans="1:23" ht="24">
      <c r="A31" s="39">
        <v>24</v>
      </c>
      <c r="B31" s="42" t="s">
        <v>38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7"/>
    </row>
    <row r="32" spans="1:23" ht="24">
      <c r="A32" s="39">
        <v>25</v>
      </c>
      <c r="B32" s="42" t="s">
        <v>36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27"/>
    </row>
    <row r="33" spans="1:23" ht="48">
      <c r="A33" s="39">
        <v>26</v>
      </c>
      <c r="B33" s="47" t="s">
        <v>25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  <c r="W33" s="27"/>
    </row>
    <row r="34" spans="1:23" ht="54" customHeight="1">
      <c r="A34" s="39">
        <v>27</v>
      </c>
      <c r="B34" s="47" t="s">
        <v>26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7"/>
    </row>
    <row r="35" spans="1:23" ht="51.75" customHeight="1">
      <c r="A35" s="39">
        <v>28</v>
      </c>
      <c r="B35" s="47" t="s">
        <v>27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6"/>
    </row>
    <row r="36" spans="1:23" ht="94.5" customHeight="1">
      <c r="A36" s="39">
        <v>29</v>
      </c>
      <c r="B36" s="47" t="s">
        <v>28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7"/>
    </row>
    <row r="37" spans="1:23" ht="98.25" customHeight="1" thickBot="1">
      <c r="A37" s="48">
        <v>30</v>
      </c>
      <c r="B37" s="49" t="s">
        <v>30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8"/>
      <c r="W37" s="26"/>
    </row>
    <row r="38" spans="1:23" ht="38.25" customHeight="1" thickBot="1">
      <c r="A38" s="66" t="s">
        <v>47</v>
      </c>
      <c r="B38" s="67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33"/>
    </row>
    <row r="39" spans="1:23" ht="28.5" customHeight="1" thickBot="1">
      <c r="A39" s="66" t="s">
        <v>45</v>
      </c>
      <c r="B39" s="67"/>
      <c r="C39" s="56">
        <f aca="true" t="shared" si="1" ref="C39:V39">C23+C38</f>
        <v>36</v>
      </c>
      <c r="D39" s="56">
        <f t="shared" si="1"/>
        <v>30</v>
      </c>
      <c r="E39" s="56">
        <f>E23+E38</f>
        <v>0</v>
      </c>
      <c r="F39" s="56">
        <f t="shared" si="1"/>
        <v>9</v>
      </c>
      <c r="G39" s="56">
        <f t="shared" si="1"/>
        <v>7</v>
      </c>
      <c r="H39" s="56">
        <f>H23+H38</f>
        <v>1</v>
      </c>
      <c r="I39" s="56">
        <f t="shared" si="1"/>
        <v>9</v>
      </c>
      <c r="J39" s="56">
        <f t="shared" si="1"/>
        <v>7</v>
      </c>
      <c r="K39" s="56">
        <f>K23+K38</f>
        <v>1</v>
      </c>
      <c r="L39" s="56">
        <f t="shared" si="1"/>
        <v>3</v>
      </c>
      <c r="M39" s="56">
        <f t="shared" si="1"/>
        <v>3</v>
      </c>
      <c r="N39" s="56">
        <f>N23+N38</f>
        <v>0</v>
      </c>
      <c r="O39" s="56">
        <f t="shared" si="1"/>
        <v>5</v>
      </c>
      <c r="P39" s="56">
        <f t="shared" si="1"/>
        <v>2</v>
      </c>
      <c r="Q39" s="56">
        <f>Q23+Q38</f>
        <v>1</v>
      </c>
      <c r="R39" s="56">
        <f t="shared" si="1"/>
        <v>2</v>
      </c>
      <c r="S39" s="56">
        <f t="shared" si="1"/>
        <v>0</v>
      </c>
      <c r="T39" s="56">
        <f>T23+T38</f>
        <v>0</v>
      </c>
      <c r="U39" s="56">
        <f t="shared" si="1"/>
        <v>1</v>
      </c>
      <c r="V39" s="57">
        <f t="shared" si="1"/>
        <v>0</v>
      </c>
      <c r="W39" s="58">
        <f>W23+W38</f>
        <v>0</v>
      </c>
    </row>
    <row r="40" spans="1:23" ht="15.75" thickBot="1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5"/>
    </row>
    <row r="41" spans="1:23" ht="15.75" thickBot="1">
      <c r="A41" s="76" t="s">
        <v>33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16"/>
    </row>
    <row r="42" spans="1:23" ht="15">
      <c r="A42" s="50">
        <v>1</v>
      </c>
      <c r="B42" s="46" t="s">
        <v>15</v>
      </c>
      <c r="C42" s="5">
        <v>2</v>
      </c>
      <c r="D42" s="5">
        <v>1</v>
      </c>
      <c r="E42" s="5">
        <v>1</v>
      </c>
      <c r="F42" s="5">
        <v>1</v>
      </c>
      <c r="G42" s="5">
        <v>1</v>
      </c>
      <c r="H42" s="5"/>
      <c r="I42" s="5">
        <v>1</v>
      </c>
      <c r="J42" s="5">
        <v>1</v>
      </c>
      <c r="K42" s="5"/>
      <c r="L42" s="5"/>
      <c r="M42" s="5"/>
      <c r="N42" s="5"/>
      <c r="O42" s="5">
        <v>2</v>
      </c>
      <c r="P42" s="5">
        <v>2</v>
      </c>
      <c r="Q42" s="5"/>
      <c r="R42" s="5"/>
      <c r="S42" s="5"/>
      <c r="T42" s="5"/>
      <c r="U42" s="5">
        <v>2</v>
      </c>
      <c r="V42" s="6">
        <v>2</v>
      </c>
      <c r="W42" s="10">
        <v>1</v>
      </c>
    </row>
    <row r="43" spans="1:23" ht="49.5" customHeight="1">
      <c r="A43" s="51">
        <v>2</v>
      </c>
      <c r="B43" s="42" t="s">
        <v>34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11"/>
    </row>
    <row r="44" spans="1:23" ht="24">
      <c r="A44" s="51">
        <v>3</v>
      </c>
      <c r="B44" s="42" t="s">
        <v>36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9"/>
      <c r="W44" s="11"/>
    </row>
    <row r="45" spans="1:23" ht="36">
      <c r="A45" s="51">
        <v>4</v>
      </c>
      <c r="B45" s="42" t="s">
        <v>35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  <c r="W45" s="11"/>
    </row>
    <row r="46" spans="1:23" ht="48">
      <c r="A46" s="51">
        <v>5</v>
      </c>
      <c r="B46" s="42" t="s">
        <v>41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9"/>
      <c r="W46" s="7"/>
    </row>
    <row r="47" spans="1:23" ht="24">
      <c r="A47" s="51">
        <v>6</v>
      </c>
      <c r="B47" s="47" t="s">
        <v>16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9"/>
      <c r="W47" s="7"/>
    </row>
    <row r="48" spans="1:23" ht="24">
      <c r="A48" s="51">
        <v>7</v>
      </c>
      <c r="B48" s="47" t="s">
        <v>17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  <c r="W48" s="10"/>
    </row>
    <row r="49" spans="1:23" ht="24">
      <c r="A49" s="51">
        <v>8</v>
      </c>
      <c r="B49" s="47" t="s">
        <v>31</v>
      </c>
      <c r="C49" s="8">
        <v>1</v>
      </c>
      <c r="D49" s="8">
        <v>1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11"/>
    </row>
    <row r="50" spans="1:23" ht="36" thickBot="1">
      <c r="A50" s="52">
        <v>9</v>
      </c>
      <c r="B50" s="49" t="s">
        <v>39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2"/>
      <c r="W50" s="10"/>
    </row>
    <row r="51" spans="1:23" ht="34.5" customHeight="1" thickBot="1">
      <c r="A51" s="68" t="s">
        <v>46</v>
      </c>
      <c r="B51" s="69"/>
      <c r="C51" s="53">
        <f aca="true" t="shared" si="2" ref="C51:V51">SUM(C42:C50)</f>
        <v>3</v>
      </c>
      <c r="D51" s="53">
        <f t="shared" si="2"/>
        <v>2</v>
      </c>
      <c r="E51" s="53">
        <f>SUM(E42:E50)</f>
        <v>1</v>
      </c>
      <c r="F51" s="53">
        <f t="shared" si="2"/>
        <v>1</v>
      </c>
      <c r="G51" s="53">
        <f t="shared" si="2"/>
        <v>1</v>
      </c>
      <c r="H51" s="53">
        <f>SUM(H42:H50)</f>
        <v>0</v>
      </c>
      <c r="I51" s="53">
        <f t="shared" si="2"/>
        <v>1</v>
      </c>
      <c r="J51" s="53">
        <f t="shared" si="2"/>
        <v>1</v>
      </c>
      <c r="K51" s="53">
        <f>SUM(K42:K50)</f>
        <v>0</v>
      </c>
      <c r="L51" s="53">
        <f t="shared" si="2"/>
        <v>0</v>
      </c>
      <c r="M51" s="53">
        <f t="shared" si="2"/>
        <v>0</v>
      </c>
      <c r="N51" s="53">
        <f>SUM(N42:N50)</f>
        <v>0</v>
      </c>
      <c r="O51" s="53">
        <f t="shared" si="2"/>
        <v>2</v>
      </c>
      <c r="P51" s="53">
        <f t="shared" si="2"/>
        <v>2</v>
      </c>
      <c r="Q51" s="53">
        <f>SUM(Q42:Q50)</f>
        <v>0</v>
      </c>
      <c r="R51" s="53">
        <f t="shared" si="2"/>
        <v>0</v>
      </c>
      <c r="S51" s="53">
        <f t="shared" si="2"/>
        <v>0</v>
      </c>
      <c r="T51" s="53">
        <f>SUM(T42:T50)</f>
        <v>0</v>
      </c>
      <c r="U51" s="53">
        <f t="shared" si="2"/>
        <v>2</v>
      </c>
      <c r="V51" s="54">
        <f t="shared" si="2"/>
        <v>2</v>
      </c>
      <c r="W51" s="55">
        <f>SUM(W42:W50)</f>
        <v>1</v>
      </c>
    </row>
    <row r="52" spans="1:23" ht="15.75" thickBot="1">
      <c r="A52" s="13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2"/>
    </row>
    <row r="53" spans="1:23" ht="12.75" customHeight="1" thickBot="1">
      <c r="A53" s="62" t="s">
        <v>42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</row>
    <row r="54" spans="1:23" ht="48">
      <c r="A54" s="50">
        <v>1</v>
      </c>
      <c r="B54" s="38" t="s">
        <v>41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  <c r="W54" s="5"/>
    </row>
    <row r="55" spans="1:23" ht="5.25" customHeight="1">
      <c r="A55" s="2"/>
      <c r="B55" s="17"/>
      <c r="C55" s="18"/>
      <c r="D55" s="18"/>
      <c r="E55" s="18"/>
      <c r="F55" s="65"/>
      <c r="G55" s="65"/>
      <c r="H55" s="65"/>
      <c r="I55" s="65"/>
      <c r="J55" s="19"/>
      <c r="K55" s="19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5.25" customHeight="1">
      <c r="A56" s="2"/>
      <c r="B56" s="17"/>
      <c r="C56" s="18"/>
      <c r="D56" s="18"/>
      <c r="E56" s="18"/>
      <c r="F56" s="19"/>
      <c r="G56" s="19"/>
      <c r="H56" s="19"/>
      <c r="I56" s="19"/>
      <c r="J56" s="19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/>
  <mergeCells count="19">
    <mergeCell ref="S1:V1"/>
    <mergeCell ref="A2:V2"/>
    <mergeCell ref="A41:V41"/>
    <mergeCell ref="A4:A5"/>
    <mergeCell ref="B4:B5"/>
    <mergeCell ref="R4:T4"/>
    <mergeCell ref="U4:W4"/>
    <mergeCell ref="A23:B23"/>
    <mergeCell ref="L4:N4"/>
    <mergeCell ref="O4:Q4"/>
    <mergeCell ref="C4:E4"/>
    <mergeCell ref="F4:H4"/>
    <mergeCell ref="I4:K4"/>
    <mergeCell ref="A53:W53"/>
    <mergeCell ref="F55:I55"/>
    <mergeCell ref="A38:B38"/>
    <mergeCell ref="A39:B39"/>
    <mergeCell ref="A51:B51"/>
    <mergeCell ref="A6:W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и 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Icl new</dc:creator>
  <cp:keywords/>
  <dc:description/>
  <cp:lastModifiedBy>User</cp:lastModifiedBy>
  <cp:lastPrinted>2019-09-17T08:40:44Z</cp:lastPrinted>
  <dcterms:created xsi:type="dcterms:W3CDTF">2012-01-13T08:30:22Z</dcterms:created>
  <dcterms:modified xsi:type="dcterms:W3CDTF">2021-07-26T06:18:15Z</dcterms:modified>
  <cp:category/>
  <cp:version/>
  <cp:contentType/>
  <cp:contentStatus/>
</cp:coreProperties>
</file>